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<sst xmlns="http://schemas.openxmlformats.org/spreadsheetml/2006/main" count="199" uniqueCount="109">
  <si>
    <t>工事費内訳書</t>
  </si>
  <si>
    <t>住　　　　所</t>
  </si>
  <si>
    <t>商号又は名称</t>
  </si>
  <si>
    <t>代 表 者 名</t>
  </si>
  <si>
    <t>工 事 名</t>
  </si>
  <si>
    <t>Ｒ７三土　大利辻線　三・井川井内西　道路改良工事（担い手確保型）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</si>
  <si>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</si>
  <si>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</si>
  <si>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</si>
  <si>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</si>
  <si>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</si>
  <si>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</si>
  <si>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</si>
  <si>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</si>
  <si>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</si>
  <si>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</si>
  <si>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</si>
  <si>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</si>
  <si>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路床盛土工</t>
  </si>
  <si>
    <t>路床盛土</t>
  </si>
  <si>
    <t>残土処理工</t>
  </si>
  <si>
    <t>土砂等運搬</t>
  </si>
  <si>
    <t>残土等処分</t>
  </si>
  <si>
    <t>法面工</t>
  </si>
  <si>
    <t>法枠工</t>
  </si>
  <si>
    <t xml:space="preserve">吹付枠　</t>
  </si>
  <si>
    <t>m2</t>
  </si>
  <si>
    <t>鉄筋挿入工</t>
  </si>
  <si>
    <t>鉄筋挿入</t>
  </si>
  <si>
    <t>m</t>
  </si>
  <si>
    <t>足場(鉄筋挿入)</t>
  </si>
  <si>
    <t>空m3</t>
  </si>
  <si>
    <t>擁壁工</t>
  </si>
  <si>
    <t>場所打擁壁工
　小口</t>
  </si>
  <si>
    <t>ｺﾝｸﾘｰﾄ　
　24-12-25(20)BBorN　W/C≦55%</t>
  </si>
  <si>
    <t>鉄筋
　SD345　D19</t>
  </si>
  <si>
    <t>t</t>
  </si>
  <si>
    <t>鉄筋
　SD345　D13</t>
  </si>
  <si>
    <t>型枠</t>
  </si>
  <si>
    <t>足場</t>
  </si>
  <si>
    <t>掛m2</t>
  </si>
  <si>
    <t>削孔</t>
  </si>
  <si>
    <t>孔</t>
  </si>
  <si>
    <t>樹脂カプセル</t>
  </si>
  <si>
    <t>本</t>
  </si>
  <si>
    <t>排水構造物工</t>
  </si>
  <si>
    <t>作業土工</t>
  </si>
  <si>
    <t>床掘り</t>
  </si>
  <si>
    <t>埋戻し</t>
  </si>
  <si>
    <t>側溝工</t>
  </si>
  <si>
    <t>ﾌﾟﾚｷｬｽﾄU型側溝</t>
  </si>
  <si>
    <t>側溝蓋</t>
  </si>
  <si>
    <t>枚</t>
  </si>
  <si>
    <t>管渠工</t>
  </si>
  <si>
    <t xml:space="preserve">鉄筋ｺﾝｸﾘｰﾄ台付管　</t>
  </si>
  <si>
    <t>集水桝･ﾏﾝﾎｰﾙ工</t>
  </si>
  <si>
    <t>現場打ち集水桝</t>
  </si>
  <si>
    <t>箇所</t>
  </si>
  <si>
    <t>蓋</t>
  </si>
  <si>
    <t>構造物撤去工</t>
  </si>
  <si>
    <t>構造物取壊し工</t>
  </si>
  <si>
    <t>ｺﾝｸﾘｰﾄ構造物取壊し</t>
  </si>
  <si>
    <t>運搬処理工</t>
  </si>
  <si>
    <t>殻運搬
　CO殻</t>
  </si>
  <si>
    <t>殻処分
　CO殻</t>
  </si>
  <si>
    <t>舗装</t>
  </si>
  <si>
    <t>舗装工</t>
  </si>
  <si>
    <t>ｱｽﾌｧﾙﾄ舗装工</t>
  </si>
  <si>
    <t>表層(車道･路肩部)</t>
  </si>
  <si>
    <t xml:space="preserve">不陸整正　</t>
  </si>
  <si>
    <t>仮設工</t>
  </si>
  <si>
    <t>土留･仮締切工</t>
  </si>
  <si>
    <t>土のう</t>
  </si>
  <si>
    <t>袋</t>
  </si>
  <si>
    <t>防護施設工</t>
  </si>
  <si>
    <t xml:space="preserve">切土及び発破防護柵　</t>
  </si>
  <si>
    <t>交通管理工</t>
  </si>
  <si>
    <t>交通誘導警備員
　B</t>
  </si>
  <si>
    <t>人日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</si>
  <si>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</si>
  <si>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</si>
  <si>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</si>
  <si>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</si>
  <si>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</si>
  <si>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</si>
  <si>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</si>
  <si>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</si>
  <si>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</si>
  <si>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</si>
  <si>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</si>
  <si>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</si>
  <si>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</si>
  <si>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橋梁保全工事</t>
  </si>
  <si>
    <t>橋梁補修工</t>
  </si>
  <si>
    <t>ひび割れ補修工</t>
  </si>
  <si>
    <t xml:space="preserve">充てん工法　</t>
  </si>
  <si>
    <t>構造物</t>
  </si>
  <si>
    <t>断面修復工</t>
  </si>
  <si>
    <t xml:space="preserve">左官工法　</t>
  </si>
  <si>
    <t>洗掘対策工</t>
  </si>
  <si>
    <t xml:space="preserve">洗掘対策工　</t>
  </si>
  <si>
    <t>水替工</t>
  </si>
  <si>
    <t xml:space="preserve">ﾎﾟﾝﾌﾟ排水　</t>
  </si>
  <si>
    <t>日</t>
  </si>
  <si>
    <t xml:space="preserve">交通誘導警備員 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</si>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</sst>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G11+G20+G27+G36+G48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730.0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730.0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233.0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46.0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29</v>
      </c>
      <c r="F25" s="13" t="n">
        <v>86.0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370.0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G29+G30+G31+G32+G33+G34+G35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17</v>
      </c>
      <c r="F29" s="13" t="n">
        <v>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4" t="n">
        <v>0.51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36</v>
      </c>
      <c r="F31" s="14" t="n">
        <v>0.24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26</v>
      </c>
      <c r="F32" s="13" t="n">
        <v>35.0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3" t="n">
        <v>20.0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42</v>
      </c>
      <c r="F34" s="13" t="n">
        <v>82.0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43</v>
      </c>
      <c r="E35" s="12" t="s">
        <v>44</v>
      </c>
      <c r="F35" s="13" t="n">
        <v>82.0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45</v>
      </c>
      <c r="C36" s="11"/>
      <c r="D36" s="11"/>
      <c r="E36" s="12" t="s">
        <v>13</v>
      </c>
      <c r="F36" s="13" t="n">
        <v>1.0</v>
      </c>
      <c r="G36" s="15">
        <f>G37+G40+G43+G45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46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47</v>
      </c>
      <c r="E38" s="12" t="s">
        <v>17</v>
      </c>
      <c r="F38" s="13" t="n">
        <v>30.0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17</v>
      </c>
      <c r="F39" s="13" t="n">
        <v>20.0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49</v>
      </c>
      <c r="D40" s="11"/>
      <c r="E40" s="12" t="s">
        <v>13</v>
      </c>
      <c r="F40" s="13" t="n">
        <v>1.0</v>
      </c>
      <c r="G40" s="15">
        <f>G41+G42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50</v>
      </c>
      <c r="E41" s="12" t="s">
        <v>29</v>
      </c>
      <c r="F41" s="13" t="n">
        <v>21.0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51</v>
      </c>
      <c r="E42" s="12" t="s">
        <v>52</v>
      </c>
      <c r="F42" s="13" t="n">
        <v>42.0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53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54</v>
      </c>
      <c r="E44" s="12" t="s">
        <v>29</v>
      </c>
      <c r="F44" s="13" t="n">
        <v>9.0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55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56</v>
      </c>
      <c r="E46" s="12" t="s">
        <v>57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58</v>
      </c>
      <c r="E47" s="12" t="s">
        <v>52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59</v>
      </c>
      <c r="C48" s="11"/>
      <c r="D48" s="11"/>
      <c r="E48" s="12" t="s">
        <v>13</v>
      </c>
      <c r="F48" s="13" t="n">
        <v>1.0</v>
      </c>
      <c r="G48" s="15">
        <f>G49+G51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60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61</v>
      </c>
      <c r="E50" s="12" t="s">
        <v>17</v>
      </c>
      <c r="F50" s="13" t="n">
        <v>2.0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62</v>
      </c>
      <c r="D51" s="11"/>
      <c r="E51" s="12" t="s">
        <v>13</v>
      </c>
      <c r="F51" s="13" t="n">
        <v>1.0</v>
      </c>
      <c r="G51" s="15">
        <f>G52+G53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63</v>
      </c>
      <c r="E52" s="12" t="s">
        <v>17</v>
      </c>
      <c r="F52" s="13" t="n">
        <v>2.0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64</v>
      </c>
      <c r="E53" s="12" t="s">
        <v>17</v>
      </c>
      <c r="F53" s="13" t="n">
        <v>2.0</v>
      </c>
      <c r="G53" s="16"/>
      <c r="I53" s="17" t="n">
        <v>44.0</v>
      </c>
      <c r="J53" s="18" t="n">
        <v>4.0</v>
      </c>
    </row>
    <row r="54" ht="42.0" customHeight="true">
      <c r="A54" s="10" t="s">
        <v>65</v>
      </c>
      <c r="B54" s="11"/>
      <c r="C54" s="11"/>
      <c r="D54" s="11"/>
      <c r="E54" s="12" t="s">
        <v>13</v>
      </c>
      <c r="F54" s="13" t="n">
        <v>1.0</v>
      </c>
      <c r="G54" s="15">
        <f>G55+G59</f>
      </c>
      <c r="I54" s="17" t="n">
        <v>45.0</v>
      </c>
      <c r="J54" s="18" t="n">
        <v>1.0</v>
      </c>
    </row>
    <row r="55" ht="42.0" customHeight="true">
      <c r="A55" s="10"/>
      <c r="B55" s="11" t="s">
        <v>66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67</v>
      </c>
      <c r="D56" s="11"/>
      <c r="E56" s="12" t="s">
        <v>13</v>
      </c>
      <c r="F56" s="13" t="n">
        <v>1.0</v>
      </c>
      <c r="G56" s="15">
        <f>G57+G58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68</v>
      </c>
      <c r="E57" s="12" t="s">
        <v>26</v>
      </c>
      <c r="F57" s="13" t="n">
        <v>109.0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69</v>
      </c>
      <c r="E58" s="12" t="s">
        <v>26</v>
      </c>
      <c r="F58" s="13" t="n">
        <v>109.0</v>
      </c>
      <c r="G58" s="16"/>
      <c r="I58" s="17" t="n">
        <v>49.0</v>
      </c>
      <c r="J58" s="18" t="n">
        <v>4.0</v>
      </c>
    </row>
    <row r="59" ht="42.0" customHeight="true">
      <c r="A59" s="10"/>
      <c r="B59" s="11" t="s">
        <v>70</v>
      </c>
      <c r="C59" s="11"/>
      <c r="D59" s="11"/>
      <c r="E59" s="12" t="s">
        <v>13</v>
      </c>
      <c r="F59" s="13" t="n">
        <v>1.0</v>
      </c>
      <c r="G59" s="15">
        <f>G60+G62+G64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71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72</v>
      </c>
      <c r="E61" s="12" t="s">
        <v>73</v>
      </c>
      <c r="F61" s="13" t="n">
        <v>10.0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74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75</v>
      </c>
      <c r="E63" s="12" t="s">
        <v>26</v>
      </c>
      <c r="F63" s="13" t="n">
        <v>80.0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 t="s">
        <v>76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77</v>
      </c>
      <c r="E65" s="12" t="s">
        <v>78</v>
      </c>
      <c r="F65" s="13" t="n">
        <v>80.0</v>
      </c>
      <c r="G65" s="16"/>
      <c r="I65" s="17" t="n">
        <v>56.0</v>
      </c>
      <c r="J65" s="18" t="n">
        <v>4.0</v>
      </c>
    </row>
    <row r="66" ht="42.0" customHeight="true">
      <c r="A66" s="10" t="s">
        <v>79</v>
      </c>
      <c r="B66" s="11"/>
      <c r="C66" s="11"/>
      <c r="D66" s="11"/>
      <c r="E66" s="12" t="s">
        <v>13</v>
      </c>
      <c r="F66" s="13" t="n">
        <v>1.0</v>
      </c>
      <c r="G66" s="15">
        <f>G11+G20+G27+G36+G48+G55+G59</f>
      </c>
      <c r="I66" s="17" t="n">
        <v>57.0</v>
      </c>
      <c r="J66" s="18"/>
    </row>
    <row r="67" ht="42.0" customHeight="true">
      <c r="A67" s="10" t="s">
        <v>80</v>
      </c>
      <c r="B67" s="11"/>
      <c r="C67" s="11"/>
      <c r="D67" s="11"/>
      <c r="E67" s="12" t="s">
        <v>13</v>
      </c>
      <c r="F67" s="13" t="n">
        <v>1.0</v>
      </c>
      <c r="G67" s="15">
        <f>G68+G73</f>
      </c>
      <c r="I67" s="17" t="n">
        <v>58.0</v>
      </c>
      <c r="J67" s="18" t="n">
        <v>200.0</v>
      </c>
    </row>
    <row r="68" ht="42.0" customHeight="true">
      <c r="A68" s="10"/>
      <c r="B68" s="11" t="s">
        <v>81</v>
      </c>
      <c r="C68" s="11"/>
      <c r="D68" s="11"/>
      <c r="E68" s="12" t="s">
        <v>13</v>
      </c>
      <c r="F68" s="13" t="n">
        <v>1.0</v>
      </c>
      <c r="G68" s="15">
        <f>G69+G71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82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83</v>
      </c>
      <c r="E70" s="12" t="s">
        <v>36</v>
      </c>
      <c r="F70" s="14" t="n">
        <v>6.7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84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85</v>
      </c>
      <c r="E72" s="12" t="s">
        <v>13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86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87</v>
      </c>
      <c r="B74" s="11"/>
      <c r="C74" s="11"/>
      <c r="D74" s="11"/>
      <c r="E74" s="12" t="s">
        <v>13</v>
      </c>
      <c r="F74" s="13" t="n">
        <v>1.0</v>
      </c>
      <c r="G74" s="15">
        <f>G66+G67</f>
      </c>
      <c r="I74" s="17" t="n">
        <v>65.0</v>
      </c>
      <c r="J74" s="18"/>
    </row>
    <row r="75" ht="42.0" customHeight="true">
      <c r="A75" s="10"/>
      <c r="B75" s="11" t="s">
        <v>88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210.0</v>
      </c>
    </row>
    <row r="76" ht="42.0" customHeight="true">
      <c r="A76" s="10" t="s">
        <v>89</v>
      </c>
      <c r="B76" s="11"/>
      <c r="C76" s="11"/>
      <c r="D76" s="11"/>
      <c r="E76" s="12" t="s">
        <v>13</v>
      </c>
      <c r="F76" s="13" t="n">
        <v>1.0</v>
      </c>
      <c r="G76" s="15">
        <f>G66+G67+G75</f>
      </c>
      <c r="I76" s="17" t="n">
        <v>67.0</v>
      </c>
      <c r="J76" s="18"/>
    </row>
    <row r="77" ht="42.0" customHeight="true">
      <c r="A77" s="10"/>
      <c r="B77" s="11" t="s">
        <v>90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220.0</v>
      </c>
    </row>
    <row r="78" ht="42.0" customHeight="true">
      <c r="A78" s="10" t="s">
        <v>91</v>
      </c>
      <c r="B78" s="11"/>
      <c r="C78" s="11"/>
      <c r="D78" s="11"/>
      <c r="E78" s="12" t="s">
        <v>13</v>
      </c>
      <c r="F78" s="13" t="n">
        <v>1.0</v>
      </c>
      <c r="G78" s="15">
        <f>G76+G77</f>
      </c>
      <c r="I78" s="17" t="n">
        <v>69.0</v>
      </c>
      <c r="J78" s="18"/>
    </row>
    <row r="79" ht="42.0" customHeight="true">
      <c r="A79" s="10" t="s">
        <v>92</v>
      </c>
      <c r="B79" s="11"/>
      <c r="C79" s="11"/>
      <c r="D79" s="11"/>
      <c r="E79" s="12" t="s">
        <v>13</v>
      </c>
      <c r="F79" s="13" t="n">
        <v>1.0</v>
      </c>
      <c r="G79" s="15">
        <f>G80+G87</f>
      </c>
      <c r="I79" s="17" t="n">
        <v>70.0</v>
      </c>
      <c r="J79" s="18" t="n">
        <v>1.0</v>
      </c>
    </row>
    <row r="80" ht="42.0" customHeight="true">
      <c r="A80" s="10"/>
      <c r="B80" s="11" t="s">
        <v>93</v>
      </c>
      <c r="C80" s="11"/>
      <c r="D80" s="11"/>
      <c r="E80" s="12" t="s">
        <v>13</v>
      </c>
      <c r="F80" s="13" t="n">
        <v>1.0</v>
      </c>
      <c r="G80" s="15">
        <f>G81+G83+G85</f>
      </c>
      <c r="I80" s="17" t="n">
        <v>71.0</v>
      </c>
      <c r="J80" s="18" t="n">
        <v>2.0</v>
      </c>
    </row>
    <row r="81" ht="42.0" customHeight="true">
      <c r="A81" s="10"/>
      <c r="B81" s="11"/>
      <c r="C81" s="11" t="s">
        <v>94</v>
      </c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95</v>
      </c>
      <c r="E82" s="12" t="s">
        <v>96</v>
      </c>
      <c r="F82" s="13" t="n">
        <v>1.0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 t="s">
        <v>97</v>
      </c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98</v>
      </c>
      <c r="E84" s="12" t="s">
        <v>96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 t="s">
        <v>99</v>
      </c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100</v>
      </c>
      <c r="E86" s="12" t="s">
        <v>13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/>
      <c r="B87" s="11" t="s">
        <v>70</v>
      </c>
      <c r="C87" s="11"/>
      <c r="D87" s="11"/>
      <c r="E87" s="12" t="s">
        <v>13</v>
      </c>
      <c r="F87" s="13" t="n">
        <v>1.0</v>
      </c>
      <c r="G87" s="15">
        <f>G88+G90</f>
      </c>
      <c r="I87" s="17" t="n">
        <v>78.0</v>
      </c>
      <c r="J87" s="18" t="n">
        <v>2.0</v>
      </c>
    </row>
    <row r="88" ht="42.0" customHeight="true">
      <c r="A88" s="10"/>
      <c r="B88" s="11"/>
      <c r="C88" s="11" t="s">
        <v>101</v>
      </c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3.0</v>
      </c>
    </row>
    <row r="89" ht="42.0" customHeight="true">
      <c r="A89" s="10"/>
      <c r="B89" s="11"/>
      <c r="C89" s="11"/>
      <c r="D89" s="11" t="s">
        <v>102</v>
      </c>
      <c r="E89" s="12" t="s">
        <v>103</v>
      </c>
      <c r="F89" s="13" t="n">
        <v>3.0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 t="s">
        <v>76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104</v>
      </c>
      <c r="E91" s="12" t="s">
        <v>78</v>
      </c>
      <c r="F91" s="13" t="n">
        <v>4.0</v>
      </c>
      <c r="G91" s="16"/>
      <c r="I91" s="17" t="n">
        <v>82.0</v>
      </c>
      <c r="J91" s="18" t="n">
        <v>4.0</v>
      </c>
    </row>
    <row r="92" ht="42.0" customHeight="true">
      <c r="A92" s="10" t="s">
        <v>79</v>
      </c>
      <c r="B92" s="11"/>
      <c r="C92" s="11"/>
      <c r="D92" s="11"/>
      <c r="E92" s="12" t="s">
        <v>13</v>
      </c>
      <c r="F92" s="13" t="n">
        <v>1.0</v>
      </c>
      <c r="G92" s="15">
        <f>G80+G87</f>
      </c>
      <c r="I92" s="17" t="n">
        <v>83.0</v>
      </c>
      <c r="J92" s="18"/>
    </row>
    <row r="93" ht="42.0" customHeight="true">
      <c r="A93" s="10" t="s">
        <v>80</v>
      </c>
      <c r="B93" s="11"/>
      <c r="C93" s="11"/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200.0</v>
      </c>
    </row>
    <row r="94" ht="42.0" customHeight="true">
      <c r="A94" s="10"/>
      <c r="B94" s="11" t="s">
        <v>86</v>
      </c>
      <c r="C94" s="11"/>
      <c r="D94" s="11"/>
      <c r="E94" s="12" t="s">
        <v>13</v>
      </c>
      <c r="F94" s="13" t="n">
        <v>1.0</v>
      </c>
      <c r="G94" s="16"/>
      <c r="I94" s="17" t="n">
        <v>85.0</v>
      </c>
      <c r="J94" s="18"/>
    </row>
    <row r="95" ht="42.0" customHeight="true">
      <c r="A95" s="10" t="s">
        <v>87</v>
      </c>
      <c r="B95" s="11"/>
      <c r="C95" s="11"/>
      <c r="D95" s="11"/>
      <c r="E95" s="12" t="s">
        <v>13</v>
      </c>
      <c r="F95" s="13" t="n">
        <v>1.0</v>
      </c>
      <c r="G95" s="15">
        <f>G92+G93</f>
      </c>
      <c r="I95" s="17" t="n">
        <v>86.0</v>
      </c>
      <c r="J95" s="18"/>
    </row>
    <row r="96" ht="42.0" customHeight="true">
      <c r="A96" s="10"/>
      <c r="B96" s="11" t="s">
        <v>88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 t="n">
        <v>210.0</v>
      </c>
    </row>
    <row r="97" ht="42.0" customHeight="true">
      <c r="A97" s="10" t="s">
        <v>89</v>
      </c>
      <c r="B97" s="11"/>
      <c r="C97" s="11"/>
      <c r="D97" s="11"/>
      <c r="E97" s="12" t="s">
        <v>13</v>
      </c>
      <c r="F97" s="13" t="n">
        <v>1.0</v>
      </c>
      <c r="G97" s="15">
        <f>G92+G93+G96</f>
      </c>
      <c r="I97" s="17" t="n">
        <v>88.0</v>
      </c>
      <c r="J97" s="18"/>
    </row>
    <row r="98" ht="42.0" customHeight="true">
      <c r="A98" s="10"/>
      <c r="B98" s="11" t="s">
        <v>90</v>
      </c>
      <c r="C98" s="11"/>
      <c r="D98" s="11"/>
      <c r="E98" s="12" t="s">
        <v>13</v>
      </c>
      <c r="F98" s="13" t="n">
        <v>1.0</v>
      </c>
      <c r="G98" s="16"/>
      <c r="I98" s="17" t="n">
        <v>89.0</v>
      </c>
      <c r="J98" s="18" t="n">
        <v>220.0</v>
      </c>
    </row>
    <row r="99" ht="42.0" customHeight="true">
      <c r="A99" s="10" t="s">
        <v>91</v>
      </c>
      <c r="B99" s="11"/>
      <c r="C99" s="11"/>
      <c r="D99" s="11"/>
      <c r="E99" s="12" t="s">
        <v>13</v>
      </c>
      <c r="F99" s="13" t="n">
        <v>1.0</v>
      </c>
      <c r="G99" s="15">
        <f>G97+G98</f>
      </c>
      <c r="I99" s="17" t="n">
        <v>90.0</v>
      </c>
      <c r="J99" s="18"/>
    </row>
    <row r="100" ht="42.0" customHeight="true">
      <c r="A100" s="10" t="s">
        <v>105</v>
      </c>
      <c r="B100" s="11"/>
      <c r="C100" s="11"/>
      <c r="D100" s="11"/>
      <c r="E100" s="12" t="s">
        <v>13</v>
      </c>
      <c r="F100" s="13" t="n">
        <v>1.0</v>
      </c>
      <c r="G100" s="15">
        <f>G66+G92</f>
      </c>
      <c r="I100" s="17" t="n">
        <v>91.0</v>
      </c>
      <c r="J100" s="18" t="n">
        <v>20.0</v>
      </c>
    </row>
    <row r="101" ht="42.0" customHeight="true">
      <c r="A101" s="10" t="s">
        <v>106</v>
      </c>
      <c r="B101" s="11"/>
      <c r="C101" s="11"/>
      <c r="D101" s="11"/>
      <c r="E101" s="12" t="s">
        <v>13</v>
      </c>
      <c r="F101" s="13" t="n">
        <v>1.0</v>
      </c>
      <c r="G101" s="15">
        <f>G78+G99</f>
      </c>
      <c r="I101" s="17" t="n">
        <v>92.0</v>
      </c>
      <c r="J101" s="18" t="n">
        <v>30.0</v>
      </c>
    </row>
    <row r="102" ht="42.0" customHeight="true">
      <c r="A102" s="19" t="s">
        <v>107</v>
      </c>
      <c r="B102" s="20"/>
      <c r="C102" s="20"/>
      <c r="D102" s="20"/>
      <c r="E102" s="21" t="s">
        <v>108</v>
      </c>
      <c r="F102" s="22" t="s">
        <v>108</v>
      </c>
      <c r="G102" s="24">
        <f>G101</f>
      </c>
      <c r="I102" s="26" t="n">
        <v>93.0</v>
      </c>
      <c r="J10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B20:D20"/>
    <mergeCell ref="C21:D21"/>
    <mergeCell ref="D22"/>
    <mergeCell ref="C23:D23"/>
    <mergeCell ref="D24"/>
    <mergeCell ref="D25"/>
    <mergeCell ref="D26"/>
    <mergeCell ref="B27:D27"/>
    <mergeCell ref="C28:D28"/>
    <mergeCell ref="D29"/>
    <mergeCell ref="D30"/>
    <mergeCell ref="D31"/>
    <mergeCell ref="D32"/>
    <mergeCell ref="D33"/>
    <mergeCell ref="D34"/>
    <mergeCell ref="D35"/>
    <mergeCell ref="B36:D36"/>
    <mergeCell ref="C37:D37"/>
    <mergeCell ref="D38"/>
    <mergeCell ref="D39"/>
    <mergeCell ref="C40:D40"/>
    <mergeCell ref="D41"/>
    <mergeCell ref="D42"/>
    <mergeCell ref="C43:D43"/>
    <mergeCell ref="D44"/>
    <mergeCell ref="C45:D45"/>
    <mergeCell ref="D46"/>
    <mergeCell ref="D47"/>
    <mergeCell ref="B48:D48"/>
    <mergeCell ref="C49:D49"/>
    <mergeCell ref="D50"/>
    <mergeCell ref="C51:D51"/>
    <mergeCell ref="D52"/>
    <mergeCell ref="D53"/>
    <mergeCell ref="A54:D54"/>
    <mergeCell ref="B55:D55"/>
    <mergeCell ref="C56:D56"/>
    <mergeCell ref="D57"/>
    <mergeCell ref="D58"/>
    <mergeCell ref="B59:D59"/>
    <mergeCell ref="C60:D60"/>
    <mergeCell ref="D61"/>
    <mergeCell ref="C62:D62"/>
    <mergeCell ref="D63"/>
    <mergeCell ref="C64:D64"/>
    <mergeCell ref="D65"/>
    <mergeCell ref="A66:D66"/>
    <mergeCell ref="A67:D67"/>
    <mergeCell ref="B68:D68"/>
    <mergeCell ref="C69:D69"/>
    <mergeCell ref="D70"/>
    <mergeCell ref="C71:D71"/>
    <mergeCell ref="D72"/>
    <mergeCell ref="B73:D73"/>
    <mergeCell ref="A74:D74"/>
    <mergeCell ref="B75:D75"/>
    <mergeCell ref="A76:D76"/>
    <mergeCell ref="B77:D77"/>
    <mergeCell ref="A78:D78"/>
    <mergeCell ref="A79:D79"/>
    <mergeCell ref="B80:D80"/>
    <mergeCell ref="C81:D81"/>
    <mergeCell ref="D82"/>
    <mergeCell ref="C83:D83"/>
    <mergeCell ref="D84"/>
    <mergeCell ref="C85:D85"/>
    <mergeCell ref="D86"/>
    <mergeCell ref="B87:D87"/>
    <mergeCell ref="C88:D88"/>
    <mergeCell ref="D89"/>
    <mergeCell ref="C90:D90"/>
    <mergeCell ref="D91"/>
    <mergeCell ref="A92:D92"/>
    <mergeCell ref="A93:D93"/>
    <mergeCell ref="B94:D94"/>
    <mergeCell ref="A95:D95"/>
    <mergeCell ref="B96:D96"/>
    <mergeCell ref="A97:D97"/>
    <mergeCell ref="B98:D98"/>
    <mergeCell ref="A99:D99"/>
    <mergeCell ref="A100:D100"/>
    <mergeCell ref="A101:D101"/>
    <mergeCell ref="A102:D10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2025-06-05T06:48:49Z</dcterms:created>
  <dc:creator>Apache POI</dc:creator>
</cp:coreProperties>
</file>